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05" windowHeight="8115" activeTab="0"/>
  </bookViews>
  <sheets>
    <sheet name="Прейскурант 2024" sheetId="1" r:id="rId1"/>
  </sheets>
  <definedNames>
    <definedName name="_xlnm.Print_Titles" localSheetId="0">'Прейскурант 2024'!$9:$9</definedName>
  </definedNames>
  <calcPr fullCalcOnLoad="1"/>
</workbook>
</file>

<file path=xl/sharedStrings.xml><?xml version="1.0" encoding="utf-8"?>
<sst xmlns="http://schemas.openxmlformats.org/spreadsheetml/2006/main" count="159" uniqueCount="110">
  <si>
    <t>№ п/п</t>
  </si>
  <si>
    <t>до 100 квадратных метров</t>
  </si>
  <si>
    <t>1.1.1.</t>
  </si>
  <si>
    <t>1.1.2.</t>
  </si>
  <si>
    <t>1.1.3.</t>
  </si>
  <si>
    <t>101-600 квадратных метров</t>
  </si>
  <si>
    <t>более 600 квадратных метров</t>
  </si>
  <si>
    <t>1.3.1.</t>
  </si>
  <si>
    <t>1.3.2.</t>
  </si>
  <si>
    <t>101—600 квадратных метров</t>
  </si>
  <si>
    <t>1.3.3.</t>
  </si>
  <si>
    <t>1.4.</t>
  </si>
  <si>
    <t>Дератизация разовая отдельных квартир</t>
  </si>
  <si>
    <t>1.5.</t>
  </si>
  <si>
    <t>Дератизация разовая индивидуальных домовладений</t>
  </si>
  <si>
    <t>1.7.</t>
  </si>
  <si>
    <t>2.1.1.</t>
  </si>
  <si>
    <t>2.1.2.</t>
  </si>
  <si>
    <t>2.1.3.</t>
  </si>
  <si>
    <t>2.2.1.</t>
  </si>
  <si>
    <t>2.2.2.</t>
  </si>
  <si>
    <t>2.2.3.</t>
  </si>
  <si>
    <t xml:space="preserve">Приготовление пищевой ядоприманки по заявкам населения </t>
  </si>
  <si>
    <t>2.4.1.</t>
  </si>
  <si>
    <t>2.4.2.</t>
  </si>
  <si>
    <t>2.4.3.</t>
  </si>
  <si>
    <t>2.6.</t>
  </si>
  <si>
    <t>2.7.</t>
  </si>
  <si>
    <t>2.5.1.</t>
  </si>
  <si>
    <t>2.5.2.</t>
  </si>
  <si>
    <t>2.5.3.</t>
  </si>
  <si>
    <t xml:space="preserve">Дезинсекция разовая отдельных квартир   </t>
  </si>
  <si>
    <t xml:space="preserve">Дезинсекция разовая индивидуальных шкафчиков   </t>
  </si>
  <si>
    <t>2.8.</t>
  </si>
  <si>
    <t>2.9.</t>
  </si>
  <si>
    <t>2.10.</t>
  </si>
  <si>
    <t xml:space="preserve">Дезинсекция разовая против клещей и гнуса на открытых территориях  </t>
  </si>
  <si>
    <t>2.12.</t>
  </si>
  <si>
    <t>Противопедикулезная разовая обработка помещения</t>
  </si>
  <si>
    <t xml:space="preserve">Дезинсекция разовая против личинок мух  в местах выплода </t>
  </si>
  <si>
    <t>2.13.2.</t>
  </si>
  <si>
    <t xml:space="preserve">санация лиц, пораженных педикулезом, химическим способом   </t>
  </si>
  <si>
    <t>3.1.1.</t>
  </si>
  <si>
    <t>3.1.2.</t>
  </si>
  <si>
    <t>легковой автомобиль</t>
  </si>
  <si>
    <t>микроавтобус</t>
  </si>
  <si>
    <t>3.1.3.</t>
  </si>
  <si>
    <t>3.1.4.</t>
  </si>
  <si>
    <t>3.1.5.</t>
  </si>
  <si>
    <t>3.1.6.</t>
  </si>
  <si>
    <t>прицеп</t>
  </si>
  <si>
    <t>полуприцеп</t>
  </si>
  <si>
    <t>3.2.1.</t>
  </si>
  <si>
    <t>3.2.2.</t>
  </si>
  <si>
    <t>3.2.3.</t>
  </si>
  <si>
    <t>более 200 метров квадратных</t>
  </si>
  <si>
    <t>3.3.</t>
  </si>
  <si>
    <t>Дезинфекция разовая предметов и вещей</t>
  </si>
  <si>
    <t>3.5.2.</t>
  </si>
  <si>
    <t>площадь рабочей поверхности камеры 2.6 квадратного метра</t>
  </si>
  <si>
    <t>3.7.2.</t>
  </si>
  <si>
    <t>3.9.</t>
  </si>
  <si>
    <t>1.1.</t>
  </si>
  <si>
    <t>Дератизация систематическая строений (помещений), территории:</t>
  </si>
  <si>
    <t>1.3.</t>
  </si>
  <si>
    <t>Дезинсекция</t>
  </si>
  <si>
    <t>2.1.</t>
  </si>
  <si>
    <t>Дезинсекция систематическая помещений против бытовых насекомых (за исключением мух):</t>
  </si>
  <si>
    <t xml:space="preserve">2.2. </t>
  </si>
  <si>
    <t>Дезинсекция систематическая помещений против мух:</t>
  </si>
  <si>
    <t>УТВЕРЖДАЮ:</t>
  </si>
  <si>
    <t>_______________А.М.Трачук</t>
  </si>
  <si>
    <t>Платная медицинская услуга</t>
  </si>
  <si>
    <t>Санитарная разовая обработка людей, пораженных педикулезом:</t>
  </si>
  <si>
    <t xml:space="preserve">2.13. </t>
  </si>
  <si>
    <t>Дератизация разовая строений (помещений), прилегающей территории и других объектов:</t>
  </si>
  <si>
    <t xml:space="preserve">Дезинсекция разовая индивидуальных  домовладений   </t>
  </si>
  <si>
    <t xml:space="preserve">3.5. </t>
  </si>
  <si>
    <t>3.7.</t>
  </si>
  <si>
    <t xml:space="preserve">3.2. </t>
  </si>
  <si>
    <t>Камерная разовая дезинфекция вещей, белья, постельных принадлежностей паровоздушным способом:</t>
  </si>
  <si>
    <t>Дезинфекция разовая колодцев</t>
  </si>
  <si>
    <t xml:space="preserve">2.4. </t>
  </si>
  <si>
    <t>Дезинсекция разовая строений, помещений и других объектов против мух:</t>
  </si>
  <si>
    <t xml:space="preserve">2.5. </t>
  </si>
  <si>
    <t>Дезинсекция разовая строений, помещений и других объектов против бытовых насекомых (за исключением мух):</t>
  </si>
  <si>
    <t xml:space="preserve">3.1.    </t>
  </si>
  <si>
    <t>Дезинфекция разовая поверхностей помещений пищевых и непищевых объектов; жилых помещений, подъездов жилых домов:</t>
  </si>
  <si>
    <t>101-200 квадратных метров</t>
  </si>
  <si>
    <t>единица измерения</t>
  </si>
  <si>
    <t>обработка объекта</t>
  </si>
  <si>
    <t>обработка объекта (на каждые 100м2)</t>
  </si>
  <si>
    <t>обработка объекта (на каждые 30м2)</t>
  </si>
  <si>
    <t>обработка (каждые 156кг)</t>
  </si>
  <si>
    <t>обработка одного человека</t>
  </si>
  <si>
    <t>обработка объекта (на каждые 1000м2)</t>
  </si>
  <si>
    <t xml:space="preserve">                                                           ПРЕЙСКУРАНТ  №1</t>
  </si>
  <si>
    <t>НА УСЛУГИ ПО ДЕРАТИЗАЦИИ, ДЕЗИНСЕКЦИИ, ДЕЗИНФЕКЦИИ</t>
  </si>
  <si>
    <t>грузовой автомобиль грузоподъемностью  более 7,5 тонны</t>
  </si>
  <si>
    <t>грузовой автомобиль грузоподъемностью  до 7,5 тонны</t>
  </si>
  <si>
    <t>Дезинфекция (профилактическая) систематическая автотранспорта:</t>
  </si>
  <si>
    <t>Дезинфекция (профилактическая)</t>
  </si>
  <si>
    <t>Дератизация</t>
  </si>
  <si>
    <t>Камерная разовая дезинфекция вещей, белья, постельных принадлежностей, а также профилактическая дезинфекция постельных принадлежностей паровоздушным способом: дезинфекция вещей, белья, постельных принадлежностей, а также профилактическая дезинфекция постельных принадлежностей паровоздушным способом:</t>
  </si>
  <si>
    <t>обработка объекта (на каждые 30 м2)</t>
  </si>
  <si>
    <t>приготовление ядоприманки                  (на каждые 100г)</t>
  </si>
  <si>
    <t>Главный врач ГУ "Мостовский районный ЦГЭ"</t>
  </si>
  <si>
    <t>Главный бухгалтер  ___________________________   Н.К. Якусевич</t>
  </si>
  <si>
    <t>Тариф, руб</t>
  </si>
  <si>
    <t>"29" декабря 2023г.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</si>
</sst>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_р_."/>
    <numFmt numFmtId="180" formatCode="0.00000"/>
    <numFmt numFmtId="181" formatCode="0.0000"/>
    <numFmt numFmtId="182" formatCode="0.000"/>
    <numFmt numFmtId="183" formatCode="#,##0.0000"/>
    <numFmt numFmtId="184" formatCode="#,##0.000"/>
    <numFmt numFmtId="185" formatCode="#,##0.00000"/>
    <numFmt numFmtId="186" formatCode="#,##0.000000"/>
    <numFmt numFmtId="187" formatCode="0.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14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  <xf numFmtId="0" fontId="2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сч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54">
      <selection activeCell="D65" sqref="D65"/>
    </sheetView>
  </sheetViews>
  <sheetFormatPr defaultColWidth="9.00390625" defaultRowHeight="12.75"/>
  <cols>
    <col min="1" max="1" width="5.625" style="0" customWidth="1"/>
    <col min="2" max="2" width="35.875" style="0" customWidth="1"/>
    <col min="3" max="3" width="31.625" style="0" customWidth="1"/>
    <col min="4" max="4" width="10.125" style="0" customWidth="1"/>
    <col min="5" max="5" width="5.875" style="0" customWidth="1"/>
    <col min="6" max="8" width="9.125" style="29" customWidth="1"/>
  </cols>
  <sheetData>
    <row r="1" spans="3:4" ht="15.75">
      <c r="C1" s="10" t="s">
        <v>70</v>
      </c>
      <c r="D1" s="10"/>
    </row>
    <row r="2" spans="3:4" ht="15.75">
      <c r="C2" s="9" t="s">
        <v>106</v>
      </c>
      <c r="D2" s="9"/>
    </row>
    <row r="3" spans="3:4" ht="15.75">
      <c r="C3" s="10" t="s">
        <v>71</v>
      </c>
      <c r="D3" s="10"/>
    </row>
    <row r="4" spans="3:4" ht="15.75">
      <c r="C4" s="10" t="s">
        <v>109</v>
      </c>
      <c r="D4" s="10"/>
    </row>
    <row r="5" ht="12.75">
      <c r="C5" s="5"/>
    </row>
    <row r="6" ht="12.75">
      <c r="B6" s="14" t="s">
        <v>96</v>
      </c>
    </row>
    <row r="7" spans="2:4" ht="12.75">
      <c r="B7" s="54" t="s">
        <v>97</v>
      </c>
      <c r="C7" s="54"/>
      <c r="D7" s="54"/>
    </row>
    <row r="8" spans="2:4" ht="12.75">
      <c r="B8" s="13"/>
      <c r="C8" s="13"/>
      <c r="D8" s="13"/>
    </row>
    <row r="9" spans="1:4" ht="32.25" customHeight="1">
      <c r="A9" s="36" t="s">
        <v>0</v>
      </c>
      <c r="B9" s="36" t="s">
        <v>72</v>
      </c>
      <c r="C9" s="35" t="s">
        <v>89</v>
      </c>
      <c r="D9" s="34" t="s">
        <v>108</v>
      </c>
    </row>
    <row r="10" spans="1:8" s="18" customFormat="1" ht="12.75" customHeight="1">
      <c r="A10" s="16">
        <v>1</v>
      </c>
      <c r="B10" s="51" t="s">
        <v>102</v>
      </c>
      <c r="C10" s="52"/>
      <c r="D10" s="53"/>
      <c r="F10" s="30"/>
      <c r="G10" s="30"/>
      <c r="H10" s="30"/>
    </row>
    <row r="11" spans="1:8" s="18" customFormat="1" ht="13.5" customHeight="1">
      <c r="A11" s="2" t="s">
        <v>62</v>
      </c>
      <c r="B11" s="37" t="s">
        <v>63</v>
      </c>
      <c r="C11" s="38"/>
      <c r="D11" s="39"/>
      <c r="F11" s="30"/>
      <c r="G11" s="30"/>
      <c r="H11" s="30"/>
    </row>
    <row r="12" spans="1:8" s="18" customFormat="1" ht="15" customHeight="1">
      <c r="A12" s="19" t="s">
        <v>2</v>
      </c>
      <c r="B12" s="2" t="s">
        <v>1</v>
      </c>
      <c r="C12" s="11" t="s">
        <v>90</v>
      </c>
      <c r="D12" s="26">
        <v>2.04</v>
      </c>
      <c r="F12" s="31">
        <v>1.01</v>
      </c>
      <c r="G12" s="32">
        <f>F12*7%</f>
        <v>0.07070000000000001</v>
      </c>
      <c r="H12" s="31"/>
    </row>
    <row r="13" spans="1:8" s="18" customFormat="1" ht="15" customHeight="1">
      <c r="A13" s="19" t="s">
        <v>3</v>
      </c>
      <c r="B13" s="2" t="s">
        <v>5</v>
      </c>
      <c r="C13" s="11" t="s">
        <v>91</v>
      </c>
      <c r="D13" s="26">
        <v>1.19</v>
      </c>
      <c r="F13" s="31">
        <v>0.58</v>
      </c>
      <c r="G13" s="32">
        <f>F13*7%</f>
        <v>0.040600000000000004</v>
      </c>
      <c r="H13" s="31"/>
    </row>
    <row r="14" spans="1:8" s="18" customFormat="1" ht="15" customHeight="1">
      <c r="A14" s="20" t="s">
        <v>4</v>
      </c>
      <c r="B14" s="2" t="s">
        <v>6</v>
      </c>
      <c r="C14" s="11" t="s">
        <v>91</v>
      </c>
      <c r="D14" s="26">
        <v>0.71</v>
      </c>
      <c r="F14" s="31">
        <v>0.36</v>
      </c>
      <c r="G14" s="32">
        <f aca="true" t="shared" si="0" ref="G14:G64">F14*7%</f>
        <v>0.0252</v>
      </c>
      <c r="H14" s="31"/>
    </row>
    <row r="15" spans="1:8" s="18" customFormat="1" ht="15" customHeight="1">
      <c r="A15" s="2" t="s">
        <v>64</v>
      </c>
      <c r="B15" s="37" t="s">
        <v>75</v>
      </c>
      <c r="C15" s="38"/>
      <c r="D15" s="39"/>
      <c r="F15" s="31"/>
      <c r="G15" s="32"/>
      <c r="H15" s="31"/>
    </row>
    <row r="16" spans="1:8" s="18" customFormat="1" ht="15" customHeight="1">
      <c r="A16" s="21" t="s">
        <v>7</v>
      </c>
      <c r="B16" s="21" t="s">
        <v>1</v>
      </c>
      <c r="C16" s="11" t="s">
        <v>90</v>
      </c>
      <c r="D16" s="26">
        <v>17.54</v>
      </c>
      <c r="F16" s="31">
        <v>8.68</v>
      </c>
      <c r="G16" s="32">
        <f t="shared" si="0"/>
        <v>0.6076</v>
      </c>
      <c r="H16" s="31"/>
    </row>
    <row r="17" spans="1:8" s="18" customFormat="1" ht="15" customHeight="1">
      <c r="A17" s="21" t="s">
        <v>8</v>
      </c>
      <c r="B17" s="21" t="s">
        <v>9</v>
      </c>
      <c r="C17" s="28" t="s">
        <v>91</v>
      </c>
      <c r="D17" s="26">
        <v>5.85</v>
      </c>
      <c r="F17" s="31">
        <v>2.89</v>
      </c>
      <c r="G17" s="32">
        <f t="shared" si="0"/>
        <v>0.20230000000000004</v>
      </c>
      <c r="H17" s="31"/>
    </row>
    <row r="18" spans="1:8" s="18" customFormat="1" ht="15" customHeight="1">
      <c r="A18" s="21" t="s">
        <v>10</v>
      </c>
      <c r="B18" s="21" t="s">
        <v>6</v>
      </c>
      <c r="C18" s="11" t="s">
        <v>91</v>
      </c>
      <c r="D18" s="26">
        <v>3.22</v>
      </c>
      <c r="F18" s="31">
        <v>1.6</v>
      </c>
      <c r="G18" s="32">
        <f t="shared" si="0"/>
        <v>0.11200000000000002</v>
      </c>
      <c r="H18" s="31"/>
    </row>
    <row r="19" spans="1:8" s="18" customFormat="1" ht="15" customHeight="1">
      <c r="A19" s="21" t="s">
        <v>11</v>
      </c>
      <c r="B19" s="21" t="s">
        <v>12</v>
      </c>
      <c r="C19" s="11" t="s">
        <v>104</v>
      </c>
      <c r="D19" s="26">
        <v>6.57</v>
      </c>
      <c r="F19" s="31">
        <v>3.26</v>
      </c>
      <c r="G19" s="32">
        <f t="shared" si="0"/>
        <v>0.22820000000000001</v>
      </c>
      <c r="H19" s="31"/>
    </row>
    <row r="20" spans="1:8" s="18" customFormat="1" ht="25.5" customHeight="1">
      <c r="A20" s="21" t="s">
        <v>13</v>
      </c>
      <c r="B20" s="21" t="s">
        <v>14</v>
      </c>
      <c r="C20" s="11" t="s">
        <v>91</v>
      </c>
      <c r="D20" s="26">
        <v>6.92</v>
      </c>
      <c r="F20" s="31">
        <v>3.44</v>
      </c>
      <c r="G20" s="32">
        <f t="shared" si="0"/>
        <v>0.24080000000000001</v>
      </c>
      <c r="H20" s="31"/>
    </row>
    <row r="21" spans="1:8" s="18" customFormat="1" ht="27.75" customHeight="1">
      <c r="A21" s="21" t="s">
        <v>15</v>
      </c>
      <c r="B21" s="21" t="s">
        <v>22</v>
      </c>
      <c r="C21" s="11" t="s">
        <v>105</v>
      </c>
      <c r="D21" s="26">
        <v>1.97</v>
      </c>
      <c r="F21" s="31">
        <v>0.65</v>
      </c>
      <c r="G21" s="32">
        <f t="shared" si="0"/>
        <v>0.045500000000000006</v>
      </c>
      <c r="H21" s="31"/>
    </row>
    <row r="22" spans="1:8" s="18" customFormat="1" ht="15" customHeight="1">
      <c r="A22" s="17">
        <v>2</v>
      </c>
      <c r="B22" s="40" t="s">
        <v>65</v>
      </c>
      <c r="C22" s="41"/>
      <c r="D22" s="42"/>
      <c r="F22" s="31"/>
      <c r="G22" s="32"/>
      <c r="H22" s="31"/>
    </row>
    <row r="23" spans="1:8" s="18" customFormat="1" ht="15" customHeight="1">
      <c r="A23" s="21" t="s">
        <v>66</v>
      </c>
      <c r="B23" s="43" t="s">
        <v>67</v>
      </c>
      <c r="C23" s="44"/>
      <c r="D23" s="45"/>
      <c r="F23" s="31"/>
      <c r="G23" s="32"/>
      <c r="H23" s="31"/>
    </row>
    <row r="24" spans="1:8" s="18" customFormat="1" ht="15" customHeight="1">
      <c r="A24" s="22" t="s">
        <v>16</v>
      </c>
      <c r="B24" s="21" t="s">
        <v>1</v>
      </c>
      <c r="C24" s="11" t="s">
        <v>90</v>
      </c>
      <c r="D24" s="26">
        <v>4.77</v>
      </c>
      <c r="F24" s="31">
        <v>2.36</v>
      </c>
      <c r="G24" s="32">
        <f t="shared" si="0"/>
        <v>0.1652</v>
      </c>
      <c r="H24" s="31"/>
    </row>
    <row r="25" spans="1:8" s="18" customFormat="1" ht="15" customHeight="1">
      <c r="A25" s="22" t="s">
        <v>17</v>
      </c>
      <c r="B25" s="21" t="s">
        <v>5</v>
      </c>
      <c r="C25" s="11" t="s">
        <v>91</v>
      </c>
      <c r="D25" s="26">
        <v>4.54</v>
      </c>
      <c r="F25" s="31">
        <v>2.23</v>
      </c>
      <c r="G25" s="32">
        <f t="shared" si="0"/>
        <v>0.15610000000000002</v>
      </c>
      <c r="H25" s="31"/>
    </row>
    <row r="26" spans="1:8" s="18" customFormat="1" ht="15" customHeight="1">
      <c r="A26" s="22" t="s">
        <v>18</v>
      </c>
      <c r="B26" s="21" t="s">
        <v>6</v>
      </c>
      <c r="C26" s="11" t="s">
        <v>91</v>
      </c>
      <c r="D26" s="26">
        <v>2.63</v>
      </c>
      <c r="F26" s="31">
        <v>1.31</v>
      </c>
      <c r="G26" s="32">
        <f t="shared" si="0"/>
        <v>0.09170000000000002</v>
      </c>
      <c r="H26" s="31"/>
    </row>
    <row r="27" spans="1:8" s="18" customFormat="1" ht="15" customHeight="1">
      <c r="A27" s="21" t="s">
        <v>68</v>
      </c>
      <c r="B27" s="43" t="s">
        <v>69</v>
      </c>
      <c r="C27" s="46"/>
      <c r="D27" s="47"/>
      <c r="F27" s="31"/>
      <c r="G27" s="32"/>
      <c r="H27" s="31"/>
    </row>
    <row r="28" spans="1:8" s="18" customFormat="1" ht="15" customHeight="1">
      <c r="A28" s="22" t="s">
        <v>19</v>
      </c>
      <c r="B28" s="21" t="s">
        <v>1</v>
      </c>
      <c r="C28" s="11" t="s">
        <v>90</v>
      </c>
      <c r="D28" s="26">
        <v>3.46</v>
      </c>
      <c r="F28" s="31">
        <v>1.71</v>
      </c>
      <c r="G28" s="32">
        <f t="shared" si="0"/>
        <v>0.11970000000000001</v>
      </c>
      <c r="H28" s="31"/>
    </row>
    <row r="29" spans="1:8" s="18" customFormat="1" ht="15" customHeight="1">
      <c r="A29" s="22" t="s">
        <v>20</v>
      </c>
      <c r="B29" s="21" t="s">
        <v>5</v>
      </c>
      <c r="C29" s="11" t="s">
        <v>91</v>
      </c>
      <c r="D29" s="26">
        <v>3.11</v>
      </c>
      <c r="F29" s="31">
        <v>1.55</v>
      </c>
      <c r="G29" s="32">
        <f t="shared" si="0"/>
        <v>0.10850000000000001</v>
      </c>
      <c r="H29" s="31"/>
    </row>
    <row r="30" spans="1:8" s="18" customFormat="1" ht="15" customHeight="1">
      <c r="A30" s="22" t="s">
        <v>21</v>
      </c>
      <c r="B30" s="21" t="s">
        <v>6</v>
      </c>
      <c r="C30" s="11" t="s">
        <v>91</v>
      </c>
      <c r="D30" s="26">
        <v>2.04</v>
      </c>
      <c r="F30" s="31">
        <v>1.01</v>
      </c>
      <c r="G30" s="32">
        <f t="shared" si="0"/>
        <v>0.07070000000000001</v>
      </c>
      <c r="H30" s="31"/>
    </row>
    <row r="31" spans="1:8" s="18" customFormat="1" ht="26.25" customHeight="1">
      <c r="A31" s="2" t="s">
        <v>82</v>
      </c>
      <c r="B31" s="58" t="s">
        <v>85</v>
      </c>
      <c r="C31" s="59"/>
      <c r="D31" s="60"/>
      <c r="F31" s="31"/>
      <c r="G31" s="32"/>
      <c r="H31" s="31"/>
    </row>
    <row r="32" spans="1:8" s="18" customFormat="1" ht="15" customHeight="1">
      <c r="A32" s="22" t="s">
        <v>23</v>
      </c>
      <c r="B32" s="21" t="s">
        <v>1</v>
      </c>
      <c r="C32" s="11" t="s">
        <v>90</v>
      </c>
      <c r="D32" s="26">
        <v>20.53</v>
      </c>
      <c r="F32" s="31">
        <v>10.16</v>
      </c>
      <c r="G32" s="32">
        <f t="shared" si="0"/>
        <v>0.7112</v>
      </c>
      <c r="H32" s="31"/>
    </row>
    <row r="33" spans="1:8" s="18" customFormat="1" ht="15" customHeight="1">
      <c r="A33" s="22" t="s">
        <v>24</v>
      </c>
      <c r="B33" s="21" t="s">
        <v>5</v>
      </c>
      <c r="C33" s="11" t="s">
        <v>91</v>
      </c>
      <c r="D33" s="26">
        <v>7.04</v>
      </c>
      <c r="F33" s="31">
        <v>3.48</v>
      </c>
      <c r="G33" s="32">
        <f t="shared" si="0"/>
        <v>0.2436</v>
      </c>
      <c r="H33" s="31"/>
    </row>
    <row r="34" spans="1:8" s="18" customFormat="1" ht="15" customHeight="1">
      <c r="A34" s="22" t="s">
        <v>25</v>
      </c>
      <c r="B34" s="21" t="s">
        <v>6</v>
      </c>
      <c r="C34" s="11" t="s">
        <v>91</v>
      </c>
      <c r="D34" s="26">
        <v>3.93</v>
      </c>
      <c r="F34" s="31">
        <v>1.96</v>
      </c>
      <c r="G34" s="32">
        <f t="shared" si="0"/>
        <v>0.13720000000000002</v>
      </c>
      <c r="H34" s="31"/>
    </row>
    <row r="35" spans="1:8" s="18" customFormat="1" ht="15" customHeight="1">
      <c r="A35" s="2" t="s">
        <v>84</v>
      </c>
      <c r="B35" s="37" t="s">
        <v>83</v>
      </c>
      <c r="C35" s="38"/>
      <c r="D35" s="39"/>
      <c r="F35" s="31"/>
      <c r="G35" s="32"/>
      <c r="H35" s="31"/>
    </row>
    <row r="36" spans="1:8" s="18" customFormat="1" ht="15" customHeight="1">
      <c r="A36" s="22" t="s">
        <v>28</v>
      </c>
      <c r="B36" s="21" t="s">
        <v>1</v>
      </c>
      <c r="C36" s="11" t="s">
        <v>90</v>
      </c>
      <c r="D36" s="26">
        <v>3.22</v>
      </c>
      <c r="F36" s="31">
        <v>1.6</v>
      </c>
      <c r="G36" s="32">
        <f t="shared" si="0"/>
        <v>0.11200000000000002</v>
      </c>
      <c r="H36" s="31"/>
    </row>
    <row r="37" spans="1:8" s="18" customFormat="1" ht="15" customHeight="1">
      <c r="A37" s="22" t="s">
        <v>29</v>
      </c>
      <c r="B37" s="21" t="s">
        <v>5</v>
      </c>
      <c r="C37" s="11" t="s">
        <v>91</v>
      </c>
      <c r="D37" s="26">
        <v>2.87</v>
      </c>
      <c r="F37" s="31">
        <v>1.42</v>
      </c>
      <c r="G37" s="32">
        <f t="shared" si="0"/>
        <v>0.0994</v>
      </c>
      <c r="H37" s="31"/>
    </row>
    <row r="38" spans="1:8" s="18" customFormat="1" ht="15" customHeight="1">
      <c r="A38" s="22" t="s">
        <v>30</v>
      </c>
      <c r="B38" s="21" t="s">
        <v>6</v>
      </c>
      <c r="C38" s="11" t="s">
        <v>91</v>
      </c>
      <c r="D38" s="26">
        <v>2.27</v>
      </c>
      <c r="F38" s="31">
        <v>1.11</v>
      </c>
      <c r="G38" s="32">
        <f t="shared" si="0"/>
        <v>0.07770000000000002</v>
      </c>
      <c r="H38" s="31"/>
    </row>
    <row r="39" spans="1:8" s="18" customFormat="1" ht="15" customHeight="1">
      <c r="A39" s="2" t="s">
        <v>26</v>
      </c>
      <c r="B39" s="3" t="s">
        <v>31</v>
      </c>
      <c r="C39" s="11" t="s">
        <v>92</v>
      </c>
      <c r="D39" s="26">
        <v>8.84</v>
      </c>
      <c r="F39" s="31">
        <v>4.37</v>
      </c>
      <c r="G39" s="32">
        <f t="shared" si="0"/>
        <v>0.30590000000000006</v>
      </c>
      <c r="H39" s="31"/>
    </row>
    <row r="40" spans="1:8" s="18" customFormat="1" ht="27.75" customHeight="1">
      <c r="A40" s="2" t="s">
        <v>27</v>
      </c>
      <c r="B40" s="3" t="s">
        <v>76</v>
      </c>
      <c r="C40" s="11" t="s">
        <v>90</v>
      </c>
      <c r="D40" s="26">
        <v>10.62</v>
      </c>
      <c r="F40" s="31">
        <v>5.26</v>
      </c>
      <c r="G40" s="32">
        <f t="shared" si="0"/>
        <v>0.3682</v>
      </c>
      <c r="H40" s="31"/>
    </row>
    <row r="41" spans="1:8" s="18" customFormat="1" ht="28.5" customHeight="1">
      <c r="A41" s="2" t="s">
        <v>33</v>
      </c>
      <c r="B41" s="3" t="s">
        <v>32</v>
      </c>
      <c r="C41" s="11" t="s">
        <v>90</v>
      </c>
      <c r="D41" s="26">
        <v>0.23</v>
      </c>
      <c r="F41" s="31">
        <v>0.18</v>
      </c>
      <c r="G41" s="32">
        <f t="shared" si="0"/>
        <v>0.0126</v>
      </c>
      <c r="H41" s="31"/>
    </row>
    <row r="42" spans="1:8" s="18" customFormat="1" ht="27" customHeight="1">
      <c r="A42" s="8" t="s">
        <v>34</v>
      </c>
      <c r="B42" s="3" t="s">
        <v>39</v>
      </c>
      <c r="C42" s="11" t="s">
        <v>90</v>
      </c>
      <c r="D42" s="26">
        <v>1.31</v>
      </c>
      <c r="F42" s="31">
        <v>0.65</v>
      </c>
      <c r="G42" s="32">
        <f t="shared" si="0"/>
        <v>0.045500000000000006</v>
      </c>
      <c r="H42" s="31"/>
    </row>
    <row r="43" spans="1:8" s="18" customFormat="1" ht="29.25" customHeight="1">
      <c r="A43" s="23" t="s">
        <v>35</v>
      </c>
      <c r="B43" s="3" t="s">
        <v>36</v>
      </c>
      <c r="C43" s="11" t="s">
        <v>95</v>
      </c>
      <c r="D43" s="26">
        <v>44.39</v>
      </c>
      <c r="F43" s="31">
        <v>21.98</v>
      </c>
      <c r="G43" s="32">
        <f t="shared" si="0"/>
        <v>1.5386000000000002</v>
      </c>
      <c r="H43" s="31"/>
    </row>
    <row r="44" spans="1:8" s="18" customFormat="1" ht="30" customHeight="1">
      <c r="A44" s="23" t="s">
        <v>37</v>
      </c>
      <c r="B44" s="3" t="s">
        <v>38</v>
      </c>
      <c r="C44" s="11" t="s">
        <v>90</v>
      </c>
      <c r="D44" s="26">
        <v>13.25</v>
      </c>
      <c r="F44" s="31">
        <v>6.56</v>
      </c>
      <c r="G44" s="32">
        <f t="shared" si="0"/>
        <v>0.4592</v>
      </c>
      <c r="H44" s="31"/>
    </row>
    <row r="45" spans="1:8" s="18" customFormat="1" ht="15" customHeight="1">
      <c r="A45" s="7" t="s">
        <v>74</v>
      </c>
      <c r="B45" s="48" t="s">
        <v>73</v>
      </c>
      <c r="C45" s="49"/>
      <c r="D45" s="50"/>
      <c r="F45" s="31"/>
      <c r="G45" s="32"/>
      <c r="H45" s="31"/>
    </row>
    <row r="46" spans="1:8" s="18" customFormat="1" ht="29.25" customHeight="1">
      <c r="A46" s="8" t="s">
        <v>40</v>
      </c>
      <c r="B46" s="3" t="s">
        <v>41</v>
      </c>
      <c r="C46" s="12" t="s">
        <v>94</v>
      </c>
      <c r="D46" s="26">
        <v>7.16</v>
      </c>
      <c r="F46" s="31">
        <v>3.55</v>
      </c>
      <c r="G46" s="32">
        <f t="shared" si="0"/>
        <v>0.2485</v>
      </c>
      <c r="H46" s="31"/>
    </row>
    <row r="47" spans="1:8" s="18" customFormat="1" ht="15" customHeight="1">
      <c r="A47" s="4">
        <v>3</v>
      </c>
      <c r="B47" s="48" t="s">
        <v>101</v>
      </c>
      <c r="C47" s="49"/>
      <c r="D47" s="50"/>
      <c r="F47" s="31"/>
      <c r="G47" s="32"/>
      <c r="H47" s="31"/>
    </row>
    <row r="48" spans="1:8" s="18" customFormat="1" ht="15" customHeight="1">
      <c r="A48" s="2" t="s">
        <v>86</v>
      </c>
      <c r="B48" s="48" t="s">
        <v>100</v>
      </c>
      <c r="C48" s="49"/>
      <c r="D48" s="50"/>
      <c r="F48" s="31"/>
      <c r="G48" s="32"/>
      <c r="H48" s="31"/>
    </row>
    <row r="49" spans="1:8" s="18" customFormat="1" ht="15" customHeight="1">
      <c r="A49" s="8" t="s">
        <v>42</v>
      </c>
      <c r="B49" s="2" t="s">
        <v>44</v>
      </c>
      <c r="C49" s="11" t="s">
        <v>90</v>
      </c>
      <c r="D49" s="26">
        <v>5.01</v>
      </c>
      <c r="F49" s="31">
        <v>2.49</v>
      </c>
      <c r="G49" s="32">
        <f t="shared" si="0"/>
        <v>0.17430000000000004</v>
      </c>
      <c r="H49" s="31"/>
    </row>
    <row r="50" spans="1:8" s="18" customFormat="1" ht="15" customHeight="1">
      <c r="A50" s="8" t="s">
        <v>43</v>
      </c>
      <c r="B50" s="2" t="s">
        <v>45</v>
      </c>
      <c r="C50" s="11" t="s">
        <v>90</v>
      </c>
      <c r="D50" s="26">
        <v>8.36</v>
      </c>
      <c r="F50" s="31">
        <v>4.13</v>
      </c>
      <c r="G50" s="32">
        <f t="shared" si="0"/>
        <v>0.2891</v>
      </c>
      <c r="H50" s="31"/>
    </row>
    <row r="51" spans="1:8" s="18" customFormat="1" ht="26.25" customHeight="1">
      <c r="A51" s="8" t="s">
        <v>46</v>
      </c>
      <c r="B51" s="3" t="s">
        <v>99</v>
      </c>
      <c r="C51" s="11" t="s">
        <v>90</v>
      </c>
      <c r="D51" s="26">
        <v>10.03</v>
      </c>
      <c r="F51" s="31">
        <v>4.96</v>
      </c>
      <c r="G51" s="32">
        <f t="shared" si="0"/>
        <v>0.3472</v>
      </c>
      <c r="H51" s="31"/>
    </row>
    <row r="52" spans="1:8" s="18" customFormat="1" ht="26.25" customHeight="1">
      <c r="A52" s="8" t="s">
        <v>47</v>
      </c>
      <c r="B52" s="3" t="s">
        <v>98</v>
      </c>
      <c r="C52" s="11" t="s">
        <v>90</v>
      </c>
      <c r="D52" s="26">
        <v>12.53</v>
      </c>
      <c r="F52" s="31">
        <v>6.21</v>
      </c>
      <c r="G52" s="32">
        <f t="shared" si="0"/>
        <v>0.43470000000000003</v>
      </c>
      <c r="H52" s="31"/>
    </row>
    <row r="53" spans="1:8" s="18" customFormat="1" ht="15" customHeight="1">
      <c r="A53" s="8" t="s">
        <v>48</v>
      </c>
      <c r="B53" s="2" t="s">
        <v>50</v>
      </c>
      <c r="C53" s="11" t="s">
        <v>90</v>
      </c>
      <c r="D53" s="26">
        <v>10.03</v>
      </c>
      <c r="F53" s="31">
        <v>4.96</v>
      </c>
      <c r="G53" s="32">
        <f t="shared" si="0"/>
        <v>0.3472</v>
      </c>
      <c r="H53" s="31"/>
    </row>
    <row r="54" spans="1:8" s="18" customFormat="1" ht="15" customHeight="1">
      <c r="A54" s="8" t="s">
        <v>49</v>
      </c>
      <c r="B54" s="2" t="s">
        <v>51</v>
      </c>
      <c r="C54" s="11" t="s">
        <v>90</v>
      </c>
      <c r="D54" s="26">
        <v>16.71</v>
      </c>
      <c r="F54" s="31">
        <v>8.26</v>
      </c>
      <c r="G54" s="32">
        <f t="shared" si="0"/>
        <v>0.5782</v>
      </c>
      <c r="H54" s="31"/>
    </row>
    <row r="55" spans="1:8" s="18" customFormat="1" ht="25.5" customHeight="1">
      <c r="A55" s="2" t="s">
        <v>79</v>
      </c>
      <c r="B55" s="55" t="s">
        <v>87</v>
      </c>
      <c r="C55" s="55"/>
      <c r="D55" s="55"/>
      <c r="F55" s="31"/>
      <c r="G55" s="32"/>
      <c r="H55" s="31"/>
    </row>
    <row r="56" spans="1:8" s="18" customFormat="1" ht="15" customHeight="1">
      <c r="A56" s="8" t="s">
        <v>52</v>
      </c>
      <c r="B56" s="2" t="s">
        <v>1</v>
      </c>
      <c r="C56" s="11" t="s">
        <v>90</v>
      </c>
      <c r="D56" s="26">
        <v>12.53</v>
      </c>
      <c r="F56" s="31">
        <v>6.21</v>
      </c>
      <c r="G56" s="32">
        <f t="shared" si="0"/>
        <v>0.43470000000000003</v>
      </c>
      <c r="H56" s="31"/>
    </row>
    <row r="57" spans="1:8" s="18" customFormat="1" ht="15" customHeight="1">
      <c r="A57" s="8" t="s">
        <v>53</v>
      </c>
      <c r="B57" s="2" t="s">
        <v>88</v>
      </c>
      <c r="C57" s="11" t="s">
        <v>91</v>
      </c>
      <c r="D57" s="26">
        <v>16.71</v>
      </c>
      <c r="F57" s="31">
        <v>8.26</v>
      </c>
      <c r="G57" s="32">
        <f t="shared" si="0"/>
        <v>0.5782</v>
      </c>
      <c r="H57" s="31"/>
    </row>
    <row r="58" spans="1:8" s="18" customFormat="1" ht="15" customHeight="1">
      <c r="A58" s="8" t="s">
        <v>54</v>
      </c>
      <c r="B58" s="8" t="s">
        <v>55</v>
      </c>
      <c r="C58" s="11" t="s">
        <v>91</v>
      </c>
      <c r="D58" s="26">
        <v>7.16</v>
      </c>
      <c r="F58" s="31">
        <v>3.55</v>
      </c>
      <c r="G58" s="32">
        <f t="shared" si="0"/>
        <v>0.2485</v>
      </c>
      <c r="H58" s="31"/>
    </row>
    <row r="59" spans="1:8" s="18" customFormat="1" ht="15" customHeight="1">
      <c r="A59" s="24" t="s">
        <v>56</v>
      </c>
      <c r="B59" s="8" t="s">
        <v>57</v>
      </c>
      <c r="C59" s="11" t="s">
        <v>91</v>
      </c>
      <c r="D59" s="26">
        <v>6.68</v>
      </c>
      <c r="F59" s="31">
        <v>3.32</v>
      </c>
      <c r="G59" s="32">
        <f t="shared" si="0"/>
        <v>0.23240000000000002</v>
      </c>
      <c r="H59" s="31"/>
    </row>
    <row r="60" spans="1:8" s="18" customFormat="1" ht="24.75" customHeight="1">
      <c r="A60" s="8" t="s">
        <v>77</v>
      </c>
      <c r="B60" s="56" t="s">
        <v>80</v>
      </c>
      <c r="C60" s="56"/>
      <c r="D60" s="56"/>
      <c r="F60" s="31"/>
      <c r="G60" s="32"/>
      <c r="H60" s="31"/>
    </row>
    <row r="61" spans="1:8" s="18" customFormat="1" ht="26.25" customHeight="1">
      <c r="A61" s="8" t="s">
        <v>58</v>
      </c>
      <c r="B61" s="8" t="s">
        <v>59</v>
      </c>
      <c r="C61" s="11" t="s">
        <v>93</v>
      </c>
      <c r="D61" s="26">
        <v>20.88</v>
      </c>
      <c r="F61" s="31">
        <f>D61</f>
        <v>20.88</v>
      </c>
      <c r="G61" s="32">
        <f t="shared" si="0"/>
        <v>1.4616</v>
      </c>
      <c r="H61" s="31"/>
    </row>
    <row r="62" spans="1:8" s="18" customFormat="1" ht="50.25" customHeight="1">
      <c r="A62" s="8" t="s">
        <v>78</v>
      </c>
      <c r="B62" s="57" t="s">
        <v>103</v>
      </c>
      <c r="C62" s="57"/>
      <c r="D62" s="57"/>
      <c r="F62" s="31">
        <f>D62</f>
        <v>0</v>
      </c>
      <c r="G62" s="32">
        <f t="shared" si="0"/>
        <v>0</v>
      </c>
      <c r="H62" s="31"/>
    </row>
    <row r="63" spans="1:8" s="18" customFormat="1" ht="29.25" customHeight="1">
      <c r="A63" s="15" t="s">
        <v>60</v>
      </c>
      <c r="B63" s="8" t="s">
        <v>59</v>
      </c>
      <c r="C63" s="11" t="s">
        <v>93</v>
      </c>
      <c r="D63" s="26">
        <v>17.89</v>
      </c>
      <c r="F63" s="31">
        <f>D63</f>
        <v>17.89</v>
      </c>
      <c r="G63" s="32">
        <f t="shared" si="0"/>
        <v>1.2523000000000002</v>
      </c>
      <c r="H63" s="31"/>
    </row>
    <row r="64" spans="1:8" s="18" customFormat="1" ht="15" customHeight="1">
      <c r="A64" s="24" t="s">
        <v>61</v>
      </c>
      <c r="B64" s="25" t="s">
        <v>81</v>
      </c>
      <c r="C64" s="11" t="s">
        <v>90</v>
      </c>
      <c r="D64" s="26">
        <v>10.03</v>
      </c>
      <c r="F64" s="31">
        <v>4.39</v>
      </c>
      <c r="G64" s="32">
        <f t="shared" si="0"/>
        <v>0.3073</v>
      </c>
      <c r="H64" s="31"/>
    </row>
    <row r="65" spans="1:2" ht="10.5" customHeight="1">
      <c r="A65" s="1"/>
      <c r="B65" s="6"/>
    </row>
    <row r="66" ht="10.5" customHeight="1"/>
    <row r="67" ht="10.5" customHeight="1"/>
    <row r="68" ht="12.75">
      <c r="B68" s="27" t="s">
        <v>107</v>
      </c>
    </row>
    <row r="69" ht="12.75">
      <c r="B69" s="33"/>
    </row>
  </sheetData>
  <sheetProtection/>
  <mergeCells count="6">
    <mergeCell ref="B10:D10"/>
    <mergeCell ref="B7:D7"/>
    <mergeCell ref="B55:D55"/>
    <mergeCell ref="B60:D60"/>
    <mergeCell ref="B62:D62"/>
    <mergeCell ref="B31:D31"/>
  </mergeCells>
  <printOptions/>
  <pageMargins left="0.7874015748031497" right="0.2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2020-03-11T06:13:22Z</cp:lastPrinted>
  <dcterms:created xsi:type="dcterms:W3CDTF">2008-07-21T11:44:15Z</dcterms:created>
  <dcterms:modified xsi:type="dcterms:W3CDTF">2023-12-13T08:21:08Z</dcterms:modified>
  <cp:category/>
  <cp:version/>
  <cp:contentType/>
  <cp:contentStatus/>
</cp:coreProperties>
</file>